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96TH SLBC\2--REPORTS 31.12.2025\"/>
    </mc:Choice>
  </mc:AlternateContent>
  <xr:revisionPtr revIDLastSave="0" documentId="13_ncr:1_{595AA2C2-55C0-4442-8758-51266DD02A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DRatio" sheetId="1" r:id="rId1"/>
    <sheet name="Sheet1" sheetId="4" r:id="rId2"/>
    <sheet name="Sheet2" sheetId="5" r:id="rId3"/>
  </sheets>
  <definedNames>
    <definedName name="_xlnm._FilterDatabase" localSheetId="2" hidden="1">Sheet2!$A$6:$IF$6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7" i="1"/>
  <c r="E54" i="1"/>
</calcChain>
</file>

<file path=xl/sharedStrings.xml><?xml version="1.0" encoding="utf-8"?>
<sst xmlns="http://schemas.openxmlformats.org/spreadsheetml/2006/main" count="165" uniqueCount="65">
  <si>
    <t>CONVENOR : STATE BANK OF INDIA</t>
  </si>
  <si>
    <t>No. in Actual and Amount in Rs.Crore</t>
  </si>
  <si>
    <t>Deposits</t>
  </si>
  <si>
    <t>Advances</t>
  </si>
  <si>
    <t>Name of District</t>
  </si>
  <si>
    <t>Branch</t>
  </si>
  <si>
    <t>Rural</t>
  </si>
  <si>
    <t>Semi-Urban</t>
  </si>
  <si>
    <t xml:space="preserve">Urban </t>
  </si>
  <si>
    <t>Total</t>
  </si>
  <si>
    <t>CD Ratio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</si>
  <si>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</si>
  <si>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</si>
  <si>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</si>
  <si>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</si>
  <si>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</si>
  <si>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</si>
  <si>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</si>
  <si>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</si>
  <si>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</si>
  <si>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</si>
  <si>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</si>
  <si>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</si>
  <si>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</si>
  <si>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</si>
  <si>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</si>
  <si>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</si>
  <si>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</si>
  <si>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</si>
  <si>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</si>
  <si>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</si>
  <si>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</si>
  <si>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</si>
  <si>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</si>
  <si>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</si>
  <si>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</si>
  <si>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</si>
  <si>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</si>
  <si>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</si>
  <si>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</si>
  <si>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</si>
  <si>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</si>
  <si>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</si>
  <si>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</si>
  <si>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</si>
  <si>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</si>
  <si>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</si>
  <si>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</si>
  <si>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</si>
  <si>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 xml:space="preserve"> STATE LEVEL BANKERS' COMMITTEE,BIHAR</t>
  </si>
  <si>
    <t>SL.NO.</t>
  </si>
  <si>
    <t>ADVANCE GRANTED TO UNITS FUNCTIONAL IN BIHAR BY BRANCHES OPERATING OUTSIDE THE STATE</t>
  </si>
  <si>
    <t>STATE BANK OF INDIA</t>
  </si>
  <si>
    <t>UNION BANK OF INDIA</t>
  </si>
  <si>
    <t>INDIAN BANK</t>
  </si>
  <si>
    <t>CANARA BANK</t>
  </si>
  <si>
    <t>RBL BANK</t>
  </si>
  <si>
    <t>IDBI BANK</t>
  </si>
  <si>
    <t>TOTAL ADVANCE GRANTED FROM OUTSIDE STATE</t>
  </si>
  <si>
    <t>DISTRICT WISE CD RATIO FY 2025-26 AS ON 31.12.2025</t>
  </si>
  <si>
    <t xml:space="preserve"> </t>
  </si>
  <si>
    <t>STATE LEVEL BANKERS' COMMITTEE,BIHAR</t>
  </si>
  <si>
    <t>SR.</t>
  </si>
  <si>
    <t>DISTRICT WISE DEPOSIT, ADVANCES &amp; CD RATIO FY 2025-26 AS ON 31.12.2025</t>
  </si>
  <si>
    <t>PUNJAB NATIONAL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</si>
</sst>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3" xfId="0" applyFont="1" applyBorder="1"/>
    <xf numFmtId="0" fontId="3" fillId="0" borderId="3" xfId="0" applyFont="1" applyBorder="1"/>
    <xf numFmtId="0" fontId="2" fillId="2" borderId="3" xfId="0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/>
    <xf numFmtId="2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/>
    <xf numFmtId="1" fontId="3" fillId="4" borderId="3" xfId="0" applyNumberFormat="1" applyFont="1" applyFill="1" applyBorder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19" zoomScale="90" zoomScaleNormal="90" workbookViewId="0">
      <selection activeCell="A19" sqref="A1:XFD1048576"/>
    </sheetView>
  </sheetViews>
  <sheetFormatPr defaultColWidth="9.6640625" defaultRowHeight="15.75" x14ac:dyDescent="0.25"/>
  <cols>
    <col min="1" max="1" width="5.88671875" style="13" bestFit="1" customWidth="1"/>
    <col min="2" max="2" width="20.6640625" style="4" bestFit="1" customWidth="1"/>
    <col min="3" max="3" width="12.77734375" style="4" customWidth="1"/>
    <col min="4" max="5" width="12.77734375" style="14" customWidth="1"/>
    <col min="6" max="6" width="12.77734375" style="15" customWidth="1"/>
    <col min="7" max="240" width="9.6640625" style="4" customWidth="1"/>
    <col min="241" max="16384" width="9.6640625" style="4"/>
  </cols>
  <sheetData>
    <row r="1" spans="1:6" x14ac:dyDescent="0.25">
      <c r="A1" s="36" t="s">
        <v>49</v>
      </c>
      <c r="B1" s="36"/>
      <c r="C1" s="36"/>
      <c r="D1" s="36"/>
      <c r="E1" s="36"/>
      <c r="F1" s="36"/>
    </row>
    <row r="2" spans="1:6" x14ac:dyDescent="0.25">
      <c r="A2" s="36" t="s">
        <v>0</v>
      </c>
      <c r="B2" s="36"/>
      <c r="C2" s="36"/>
      <c r="D2" s="36"/>
      <c r="E2" s="36"/>
      <c r="F2" s="36"/>
    </row>
    <row r="3" spans="1:6" s="13" customFormat="1" x14ac:dyDescent="0.25">
      <c r="A3" s="36" t="s">
        <v>63</v>
      </c>
      <c r="B3" s="36"/>
      <c r="C3" s="36"/>
      <c r="D3" s="36"/>
      <c r="E3" s="36"/>
      <c r="F3" s="36"/>
    </row>
    <row r="4" spans="1:6" ht="18.75" customHeight="1" x14ac:dyDescent="0.25">
      <c r="A4" s="39" t="s">
        <v>1</v>
      </c>
      <c r="B4" s="40"/>
      <c r="C4" s="40"/>
      <c r="D4" s="40"/>
      <c r="E4" s="40"/>
      <c r="F4" s="41"/>
    </row>
    <row r="5" spans="1:6" x14ac:dyDescent="0.25">
      <c r="A5" s="37" t="s">
        <v>50</v>
      </c>
      <c r="B5" s="37" t="s">
        <v>4</v>
      </c>
      <c r="C5" s="6"/>
      <c r="D5" s="10"/>
      <c r="E5" s="10"/>
      <c r="F5" s="12"/>
    </row>
    <row r="6" spans="1:6" x14ac:dyDescent="0.25">
      <c r="A6" s="38"/>
      <c r="B6" s="38"/>
      <c r="C6" s="9" t="s">
        <v>5</v>
      </c>
      <c r="D6" s="10" t="s">
        <v>2</v>
      </c>
      <c r="E6" s="10" t="s">
        <v>3</v>
      </c>
      <c r="F6" s="10" t="s">
        <v>10</v>
      </c>
    </row>
    <row r="7" spans="1:6" x14ac:dyDescent="0.25">
      <c r="A7" s="8">
        <v>1</v>
      </c>
      <c r="B7" s="6" t="s">
        <v>11</v>
      </c>
      <c r="C7" s="6">
        <v>173</v>
      </c>
      <c r="D7" s="11">
        <v>6540.61</v>
      </c>
      <c r="E7" s="11">
        <v>5880.16</v>
      </c>
      <c r="F7" s="12">
        <f>E7/D7*100</f>
        <v>89.902317979515672</v>
      </c>
    </row>
    <row r="8" spans="1:6" x14ac:dyDescent="0.25">
      <c r="A8" s="8">
        <v>2</v>
      </c>
      <c r="B8" s="6" t="s">
        <v>12</v>
      </c>
      <c r="C8" s="6">
        <v>68</v>
      </c>
      <c r="D8" s="11">
        <v>2732.54</v>
      </c>
      <c r="E8" s="11">
        <v>1226.22</v>
      </c>
      <c r="F8" s="12">
        <f t="shared" ref="F8:F45" si="0">E8/D8*100</f>
        <v>44.874731934390717</v>
      </c>
    </row>
    <row r="9" spans="1:6" x14ac:dyDescent="0.25">
      <c r="A9" s="8">
        <v>3</v>
      </c>
      <c r="B9" s="6" t="s">
        <v>13</v>
      </c>
      <c r="C9" s="6">
        <v>213</v>
      </c>
      <c r="D9" s="11">
        <v>11503.29</v>
      </c>
      <c r="E9" s="11">
        <v>5590.51</v>
      </c>
      <c r="F9" s="12">
        <f t="shared" si="0"/>
        <v>48.599226829889538</v>
      </c>
    </row>
    <row r="10" spans="1:6" x14ac:dyDescent="0.25">
      <c r="A10" s="8">
        <v>4</v>
      </c>
      <c r="B10" s="6" t="s">
        <v>14</v>
      </c>
      <c r="C10" s="6">
        <v>138</v>
      </c>
      <c r="D10" s="11">
        <v>6154.8</v>
      </c>
      <c r="E10" s="11">
        <v>3099.76</v>
      </c>
      <c r="F10" s="12">
        <f t="shared" si="0"/>
        <v>50.363293689478127</v>
      </c>
    </row>
    <row r="11" spans="1:6" x14ac:dyDescent="0.25">
      <c r="A11" s="8">
        <v>5</v>
      </c>
      <c r="B11" s="6" t="s">
        <v>15</v>
      </c>
      <c r="C11" s="6">
        <v>240</v>
      </c>
      <c r="D11" s="11">
        <v>14511.04</v>
      </c>
      <c r="E11" s="11">
        <v>10820.88</v>
      </c>
      <c r="F11" s="12">
        <f t="shared" si="0"/>
        <v>74.569982578781392</v>
      </c>
    </row>
    <row r="12" spans="1:6" x14ac:dyDescent="0.25">
      <c r="A12" s="8">
        <v>6</v>
      </c>
      <c r="B12" s="6" t="s">
        <v>16</v>
      </c>
      <c r="C12" s="6">
        <v>302</v>
      </c>
      <c r="D12" s="11">
        <v>21160.12</v>
      </c>
      <c r="E12" s="11">
        <v>11042.3</v>
      </c>
      <c r="F12" s="12">
        <f t="shared" si="0"/>
        <v>52.184486666427219</v>
      </c>
    </row>
    <row r="13" spans="1:6" x14ac:dyDescent="0.25">
      <c r="A13" s="8">
        <v>7</v>
      </c>
      <c r="B13" s="6" t="s">
        <v>17</v>
      </c>
      <c r="C13" s="6">
        <v>251</v>
      </c>
      <c r="D13" s="11">
        <v>15205.87</v>
      </c>
      <c r="E13" s="11">
        <v>6477.05</v>
      </c>
      <c r="F13" s="12">
        <f t="shared" si="0"/>
        <v>42.595721257645899</v>
      </c>
    </row>
    <row r="14" spans="1:6" x14ac:dyDescent="0.25">
      <c r="A14" s="8">
        <v>8</v>
      </c>
      <c r="B14" s="6" t="s">
        <v>18</v>
      </c>
      <c r="C14" s="6">
        <v>160</v>
      </c>
      <c r="D14" s="11">
        <v>8637.27</v>
      </c>
      <c r="E14" s="11">
        <v>3821.51</v>
      </c>
      <c r="F14" s="12">
        <f t="shared" si="0"/>
        <v>44.244419822467052</v>
      </c>
    </row>
    <row r="15" spans="1:6" x14ac:dyDescent="0.25">
      <c r="A15" s="8">
        <v>9</v>
      </c>
      <c r="B15" s="6" t="s">
        <v>19</v>
      </c>
      <c r="C15" s="6">
        <v>261</v>
      </c>
      <c r="D15" s="11">
        <v>18390.7</v>
      </c>
      <c r="E15" s="11">
        <v>9437.51</v>
      </c>
      <c r="F15" s="12">
        <f t="shared" si="0"/>
        <v>51.316752489029781</v>
      </c>
    </row>
    <row r="16" spans="1:6" x14ac:dyDescent="0.25">
      <c r="A16" s="8">
        <v>10</v>
      </c>
      <c r="B16" s="6" t="s">
        <v>20</v>
      </c>
      <c r="C16" s="6">
        <v>341</v>
      </c>
      <c r="D16" s="11">
        <v>25248.6</v>
      </c>
      <c r="E16" s="11">
        <v>13999.09</v>
      </c>
      <c r="F16" s="12">
        <f t="shared" si="0"/>
        <v>55.445014773096332</v>
      </c>
    </row>
    <row r="17" spans="1:6" x14ac:dyDescent="0.25">
      <c r="A17" s="8">
        <v>11</v>
      </c>
      <c r="B17" s="6" t="s">
        <v>21</v>
      </c>
      <c r="C17" s="6">
        <v>202</v>
      </c>
      <c r="D17" s="11">
        <v>12081.21</v>
      </c>
      <c r="E17" s="11">
        <v>5519.96</v>
      </c>
      <c r="F17" s="12">
        <f t="shared" si="0"/>
        <v>45.690456502287439</v>
      </c>
    </row>
    <row r="18" spans="1:6" x14ac:dyDescent="0.25">
      <c r="A18" s="8">
        <v>12</v>
      </c>
      <c r="B18" s="6" t="s">
        <v>22</v>
      </c>
      <c r="C18" s="6">
        <v>134</v>
      </c>
      <c r="D18" s="11">
        <v>6738.46</v>
      </c>
      <c r="E18" s="11">
        <v>3114.34</v>
      </c>
      <c r="F18" s="12">
        <f t="shared" si="0"/>
        <v>46.217384981138125</v>
      </c>
    </row>
    <row r="19" spans="1:6" x14ac:dyDescent="0.25">
      <c r="A19" s="8">
        <v>13</v>
      </c>
      <c r="B19" s="6" t="s">
        <v>23</v>
      </c>
      <c r="C19" s="6">
        <v>99</v>
      </c>
      <c r="D19" s="11">
        <v>5417.51</v>
      </c>
      <c r="E19" s="11">
        <v>2449.8200000000002</v>
      </c>
      <c r="F19" s="12">
        <f t="shared" si="0"/>
        <v>45.220405684530348</v>
      </c>
    </row>
    <row r="20" spans="1:6" x14ac:dyDescent="0.25">
      <c r="A20" s="8">
        <v>14</v>
      </c>
      <c r="B20" s="6" t="s">
        <v>24</v>
      </c>
      <c r="C20" s="6">
        <v>134</v>
      </c>
      <c r="D20" s="11">
        <v>5724.34</v>
      </c>
      <c r="E20" s="11">
        <v>3438.5</v>
      </c>
      <c r="F20" s="12">
        <f t="shared" si="0"/>
        <v>60.06806024799365</v>
      </c>
    </row>
    <row r="21" spans="1:6" x14ac:dyDescent="0.25">
      <c r="A21" s="8">
        <v>15</v>
      </c>
      <c r="B21" s="6" t="s">
        <v>25</v>
      </c>
      <c r="C21" s="6">
        <v>197</v>
      </c>
      <c r="D21" s="11">
        <v>9813.6200000000008</v>
      </c>
      <c r="E21" s="11">
        <v>7595.2</v>
      </c>
      <c r="F21" s="12">
        <f t="shared" si="0"/>
        <v>77.394478286300057</v>
      </c>
    </row>
    <row r="22" spans="1:6" x14ac:dyDescent="0.25">
      <c r="A22" s="8">
        <v>16</v>
      </c>
      <c r="B22" s="6" t="s">
        <v>26</v>
      </c>
      <c r="C22" s="6">
        <v>123</v>
      </c>
      <c r="D22" s="11">
        <v>5460.07</v>
      </c>
      <c r="E22" s="11">
        <v>3343.34</v>
      </c>
      <c r="F22" s="12">
        <f t="shared" si="0"/>
        <v>61.232548300662813</v>
      </c>
    </row>
    <row r="23" spans="1:6" x14ac:dyDescent="0.25">
      <c r="A23" s="8">
        <v>17</v>
      </c>
      <c r="B23" s="6" t="s">
        <v>27</v>
      </c>
      <c r="C23" s="6">
        <v>114</v>
      </c>
      <c r="D23" s="11">
        <v>4858.43</v>
      </c>
      <c r="E23" s="11">
        <v>3896.71</v>
      </c>
      <c r="F23" s="12">
        <f t="shared" si="0"/>
        <v>80.205127994022746</v>
      </c>
    </row>
    <row r="24" spans="1:6" x14ac:dyDescent="0.25">
      <c r="A24" s="8">
        <v>18</v>
      </c>
      <c r="B24" s="6" t="s">
        <v>28</v>
      </c>
      <c r="C24" s="6">
        <v>94</v>
      </c>
      <c r="D24" s="11">
        <v>4600.2299999999996</v>
      </c>
      <c r="E24" s="11">
        <v>2036.03</v>
      </c>
      <c r="F24" s="12">
        <f t="shared" si="0"/>
        <v>44.25930877369175</v>
      </c>
    </row>
    <row r="25" spans="1:6" x14ac:dyDescent="0.25">
      <c r="A25" s="8">
        <v>19</v>
      </c>
      <c r="B25" s="6" t="s">
        <v>29</v>
      </c>
      <c r="C25" s="6">
        <v>127</v>
      </c>
      <c r="D25" s="11">
        <v>5250.16</v>
      </c>
      <c r="E25" s="11">
        <v>3905.7</v>
      </c>
      <c r="F25" s="12">
        <f t="shared" si="0"/>
        <v>74.392018528959113</v>
      </c>
    </row>
    <row r="26" spans="1:6" x14ac:dyDescent="0.25">
      <c r="A26" s="8">
        <v>20</v>
      </c>
      <c r="B26" s="6" t="s">
        <v>30</v>
      </c>
      <c r="C26" s="6">
        <v>292</v>
      </c>
      <c r="D26" s="11">
        <v>13647.45</v>
      </c>
      <c r="E26" s="11">
        <v>7212.67</v>
      </c>
      <c r="F26" s="12">
        <f t="shared" si="0"/>
        <v>52.849946326969508</v>
      </c>
    </row>
    <row r="27" spans="1:6" x14ac:dyDescent="0.25">
      <c r="A27" s="8">
        <v>21</v>
      </c>
      <c r="B27" s="6" t="s">
        <v>31</v>
      </c>
      <c r="C27" s="6">
        <v>150</v>
      </c>
      <c r="D27" s="11">
        <v>10362.549999999999</v>
      </c>
      <c r="E27" s="11">
        <v>3457.63</v>
      </c>
      <c r="F27" s="12">
        <f t="shared" si="0"/>
        <v>33.366594129823262</v>
      </c>
    </row>
    <row r="28" spans="1:6" x14ac:dyDescent="0.25">
      <c r="A28" s="8">
        <v>22</v>
      </c>
      <c r="B28" s="6" t="s">
        <v>32</v>
      </c>
      <c r="C28" s="6">
        <v>420</v>
      </c>
      <c r="D28" s="11">
        <v>27806.42</v>
      </c>
      <c r="E28" s="11">
        <v>19747.66</v>
      </c>
      <c r="F28" s="12">
        <f t="shared" si="0"/>
        <v>71.01834756146242</v>
      </c>
    </row>
    <row r="29" spans="1:6" x14ac:dyDescent="0.25">
      <c r="A29" s="8">
        <v>23</v>
      </c>
      <c r="B29" s="6" t="s">
        <v>33</v>
      </c>
      <c r="C29" s="6">
        <v>265</v>
      </c>
      <c r="D29" s="11">
        <v>16167.45</v>
      </c>
      <c r="E29" s="11">
        <v>6878.1</v>
      </c>
      <c r="F29" s="12">
        <f t="shared" si="0"/>
        <v>42.542887097223122</v>
      </c>
    </row>
    <row r="30" spans="1:6" x14ac:dyDescent="0.25">
      <c r="A30" s="8">
        <v>24</v>
      </c>
      <c r="B30" s="6" t="s">
        <v>34</v>
      </c>
      <c r="C30" s="6">
        <v>164</v>
      </c>
      <c r="D30" s="11">
        <v>8121.05</v>
      </c>
      <c r="E30" s="11">
        <v>4310.04</v>
      </c>
      <c r="F30" s="12">
        <f t="shared" si="0"/>
        <v>53.072447528336852</v>
      </c>
    </row>
    <row r="31" spans="1:6" x14ac:dyDescent="0.25">
      <c r="A31" s="8">
        <v>25</v>
      </c>
      <c r="B31" s="6" t="s">
        <v>35</v>
      </c>
      <c r="C31" s="6">
        <v>238</v>
      </c>
      <c r="D31" s="11">
        <v>9514.81</v>
      </c>
      <c r="E31" s="11">
        <v>7939.12</v>
      </c>
      <c r="F31" s="12">
        <f t="shared" si="0"/>
        <v>83.439606255931537</v>
      </c>
    </row>
    <row r="32" spans="1:6" x14ac:dyDescent="0.25">
      <c r="A32" s="8">
        <v>26</v>
      </c>
      <c r="B32" s="6" t="s">
        <v>36</v>
      </c>
      <c r="C32" s="6">
        <v>1032</v>
      </c>
      <c r="D32" s="11">
        <v>185418.29</v>
      </c>
      <c r="E32" s="11">
        <v>92776.19</v>
      </c>
      <c r="F32" s="12">
        <f t="shared" si="0"/>
        <v>50.036158784551411</v>
      </c>
    </row>
    <row r="33" spans="1:6" x14ac:dyDescent="0.25">
      <c r="A33" s="8">
        <v>27</v>
      </c>
      <c r="B33" s="6" t="s">
        <v>37</v>
      </c>
      <c r="C33" s="6">
        <v>317</v>
      </c>
      <c r="D33" s="11">
        <v>15261.82</v>
      </c>
      <c r="E33" s="11">
        <v>12086.47</v>
      </c>
      <c r="F33" s="12">
        <f t="shared" si="0"/>
        <v>79.194159019042289</v>
      </c>
    </row>
    <row r="34" spans="1:6" x14ac:dyDescent="0.25">
      <c r="A34" s="8">
        <v>28</v>
      </c>
      <c r="B34" s="6" t="s">
        <v>38</v>
      </c>
      <c r="C34" s="6">
        <v>250</v>
      </c>
      <c r="D34" s="11">
        <v>11302.98</v>
      </c>
      <c r="E34" s="11">
        <v>11019.55</v>
      </c>
      <c r="F34" s="12">
        <f t="shared" si="0"/>
        <v>97.492431199559761</v>
      </c>
    </row>
    <row r="35" spans="1:6" x14ac:dyDescent="0.25">
      <c r="A35" s="8">
        <v>29</v>
      </c>
      <c r="B35" s="6" t="s">
        <v>39</v>
      </c>
      <c r="C35" s="6">
        <v>255</v>
      </c>
      <c r="D35" s="11">
        <v>14409</v>
      </c>
      <c r="E35" s="11">
        <v>7394.38</v>
      </c>
      <c r="F35" s="12">
        <f t="shared" si="0"/>
        <v>51.317787493927405</v>
      </c>
    </row>
    <row r="36" spans="1:6" x14ac:dyDescent="0.25">
      <c r="A36" s="8">
        <v>30</v>
      </c>
      <c r="B36" s="6" t="s">
        <v>40</v>
      </c>
      <c r="C36" s="6">
        <v>106</v>
      </c>
      <c r="D36" s="11">
        <v>6379.34</v>
      </c>
      <c r="E36" s="11">
        <v>4310.57</v>
      </c>
      <c r="F36" s="12">
        <f t="shared" si="0"/>
        <v>67.570783184467359</v>
      </c>
    </row>
    <row r="37" spans="1:6" x14ac:dyDescent="0.25">
      <c r="A37" s="8">
        <v>31</v>
      </c>
      <c r="B37" s="6" t="s">
        <v>41</v>
      </c>
      <c r="C37" s="6">
        <v>314</v>
      </c>
      <c r="D37" s="11">
        <v>16071.39</v>
      </c>
      <c r="E37" s="11">
        <v>9948.9699999999993</v>
      </c>
      <c r="F37" s="12">
        <f t="shared" si="0"/>
        <v>61.904850793864128</v>
      </c>
    </row>
    <row r="38" spans="1:6" x14ac:dyDescent="0.25">
      <c r="A38" s="8">
        <v>32</v>
      </c>
      <c r="B38" s="6" t="s">
        <v>42</v>
      </c>
      <c r="C38" s="6">
        <v>283</v>
      </c>
      <c r="D38" s="11">
        <v>18423.02</v>
      </c>
      <c r="E38" s="11">
        <v>8119.29</v>
      </c>
      <c r="F38" s="12">
        <f t="shared" si="0"/>
        <v>44.071438884612832</v>
      </c>
    </row>
    <row r="39" spans="1:6" x14ac:dyDescent="0.25">
      <c r="A39" s="8">
        <v>33</v>
      </c>
      <c r="B39" s="6" t="s">
        <v>43</v>
      </c>
      <c r="C39" s="6">
        <v>67</v>
      </c>
      <c r="D39" s="11">
        <v>3077.43</v>
      </c>
      <c r="E39" s="11">
        <v>1553.09</v>
      </c>
      <c r="F39" s="12">
        <f t="shared" si="0"/>
        <v>50.467110543537949</v>
      </c>
    </row>
    <row r="40" spans="1:6" x14ac:dyDescent="0.25">
      <c r="A40" s="8">
        <v>34</v>
      </c>
      <c r="B40" s="6" t="s">
        <v>44</v>
      </c>
      <c r="C40" s="6">
        <v>46</v>
      </c>
      <c r="D40" s="11">
        <v>1528.01</v>
      </c>
      <c r="E40" s="11">
        <v>1138.5999999999999</v>
      </c>
      <c r="F40" s="12">
        <f t="shared" si="0"/>
        <v>74.515219141235974</v>
      </c>
    </row>
    <row r="41" spans="1:6" x14ac:dyDescent="0.25">
      <c r="A41" s="8">
        <v>35</v>
      </c>
      <c r="B41" s="6" t="s">
        <v>45</v>
      </c>
      <c r="C41" s="6">
        <v>180</v>
      </c>
      <c r="D41" s="11">
        <v>9766.7999999999993</v>
      </c>
      <c r="E41" s="11">
        <v>5797.55</v>
      </c>
      <c r="F41" s="12">
        <f t="shared" si="0"/>
        <v>59.359769832493761</v>
      </c>
    </row>
    <row r="42" spans="1:6" x14ac:dyDescent="0.25">
      <c r="A42" s="8">
        <v>36</v>
      </c>
      <c r="B42" s="6" t="s">
        <v>46</v>
      </c>
      <c r="C42" s="6">
        <v>271</v>
      </c>
      <c r="D42" s="11">
        <v>17982.96</v>
      </c>
      <c r="E42" s="11">
        <v>8147.17</v>
      </c>
      <c r="F42" s="12">
        <f t="shared" si="0"/>
        <v>45.304944236099068</v>
      </c>
    </row>
    <row r="43" spans="1:6" x14ac:dyDescent="0.25">
      <c r="A43" s="8">
        <v>37</v>
      </c>
      <c r="B43" s="6" t="s">
        <v>47</v>
      </c>
      <c r="C43" s="6">
        <v>129</v>
      </c>
      <c r="D43" s="11">
        <v>5936.79</v>
      </c>
      <c r="E43" s="11">
        <v>4069.41</v>
      </c>
      <c r="F43" s="12">
        <f t="shared" si="0"/>
        <v>68.5456281930134</v>
      </c>
    </row>
    <row r="44" spans="1:6" x14ac:dyDescent="0.25">
      <c r="A44" s="8">
        <v>38</v>
      </c>
      <c r="B44" s="6" t="s">
        <v>48</v>
      </c>
      <c r="C44" s="6">
        <v>270</v>
      </c>
      <c r="D44" s="11">
        <v>15346.58</v>
      </c>
      <c r="E44" s="11">
        <v>10686.5</v>
      </c>
      <c r="F44" s="12">
        <f t="shared" si="0"/>
        <v>69.634407144784049</v>
      </c>
    </row>
    <row r="45" spans="1:6" x14ac:dyDescent="0.25">
      <c r="A45" s="30" t="s">
        <v>9</v>
      </c>
      <c r="B45" s="32"/>
      <c r="C45" s="6">
        <v>8420</v>
      </c>
      <c r="D45" s="11">
        <v>596553.02</v>
      </c>
      <c r="E45" s="11">
        <v>333287.56</v>
      </c>
      <c r="F45" s="12">
        <f t="shared" si="0"/>
        <v>55.868891586534922</v>
      </c>
    </row>
    <row r="46" spans="1:6" x14ac:dyDescent="0.25">
      <c r="A46" s="28" t="s">
        <v>51</v>
      </c>
      <c r="B46" s="28"/>
      <c r="C46" s="28"/>
      <c r="D46" s="28"/>
      <c r="E46" s="28"/>
      <c r="F46" s="28"/>
    </row>
    <row r="47" spans="1:6" x14ac:dyDescent="0.25">
      <c r="A47" s="8">
        <v>1</v>
      </c>
      <c r="B47" s="29" t="s">
        <v>52</v>
      </c>
      <c r="C47" s="29"/>
      <c r="D47" s="29"/>
      <c r="E47" s="11">
        <v>2676.46</v>
      </c>
      <c r="F47" s="16"/>
    </row>
    <row r="48" spans="1:6" x14ac:dyDescent="0.25">
      <c r="A48" s="8">
        <v>2</v>
      </c>
      <c r="B48" s="33" t="s">
        <v>64</v>
      </c>
      <c r="C48" s="34"/>
      <c r="D48" s="35"/>
      <c r="E48" s="11">
        <v>2982</v>
      </c>
      <c r="F48" s="16"/>
    </row>
    <row r="49" spans="1:6" x14ac:dyDescent="0.25">
      <c r="A49" s="8">
        <v>3</v>
      </c>
      <c r="B49" s="33" t="s">
        <v>54</v>
      </c>
      <c r="C49" s="34"/>
      <c r="D49" s="35"/>
      <c r="E49" s="11">
        <v>1324</v>
      </c>
      <c r="F49" s="16"/>
    </row>
    <row r="50" spans="1:6" x14ac:dyDescent="0.25">
      <c r="A50" s="8">
        <v>4</v>
      </c>
      <c r="B50" s="33" t="s">
        <v>53</v>
      </c>
      <c r="C50" s="34"/>
      <c r="D50" s="35"/>
      <c r="E50" s="11">
        <v>843</v>
      </c>
      <c r="F50" s="16"/>
    </row>
    <row r="51" spans="1:6" x14ac:dyDescent="0.25">
      <c r="A51" s="8">
        <v>5</v>
      </c>
      <c r="B51" s="33" t="s">
        <v>55</v>
      </c>
      <c r="C51" s="34"/>
      <c r="D51" s="35"/>
      <c r="E51" s="11">
        <v>417.16</v>
      </c>
      <c r="F51" s="16"/>
    </row>
    <row r="52" spans="1:6" x14ac:dyDescent="0.25">
      <c r="A52" s="8">
        <v>6</v>
      </c>
      <c r="B52" s="33" t="s">
        <v>56</v>
      </c>
      <c r="C52" s="34"/>
      <c r="D52" s="35"/>
      <c r="E52" s="11">
        <v>298.7</v>
      </c>
      <c r="F52" s="16"/>
    </row>
    <row r="53" spans="1:6" x14ac:dyDescent="0.25">
      <c r="A53" s="8">
        <v>7</v>
      </c>
      <c r="B53" s="33" t="s">
        <v>57</v>
      </c>
      <c r="C53" s="34"/>
      <c r="D53" s="35"/>
      <c r="E53" s="11">
        <v>22.31</v>
      </c>
      <c r="F53" s="16"/>
    </row>
    <row r="54" spans="1:6" x14ac:dyDescent="0.25">
      <c r="A54" s="30" t="s">
        <v>58</v>
      </c>
      <c r="B54" s="31"/>
      <c r="C54" s="31"/>
      <c r="D54" s="32"/>
      <c r="E54" s="11">
        <f>SUM(E47:E53)</f>
        <v>8563.630000000001</v>
      </c>
      <c r="F54" s="16"/>
    </row>
  </sheetData>
  <mergeCells count="16">
    <mergeCell ref="A45:B45"/>
    <mergeCell ref="A1:F1"/>
    <mergeCell ref="A2:F2"/>
    <mergeCell ref="A3:F3"/>
    <mergeCell ref="B5:B6"/>
    <mergeCell ref="A5:A6"/>
    <mergeCell ref="A4:F4"/>
    <mergeCell ref="A46:F46"/>
    <mergeCell ref="B47:D47"/>
    <mergeCell ref="A54:D54"/>
    <mergeCell ref="B48:D48"/>
    <mergeCell ref="B49:D49"/>
    <mergeCell ref="B50:D50"/>
    <mergeCell ref="B51:D51"/>
    <mergeCell ref="B52:D52"/>
    <mergeCell ref="B53:D53"/>
  </mergeCells>
  <printOptions horizontalCentered="1" verticalCentered="1"/>
  <pageMargins left="0.55118110236220497" right="0.31496062992126" top="0.118110236220472" bottom="0.118110236220472" header="0" footer="0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70FE-D0FD-44BC-AC1B-FDD7E7C1A3DB}">
  <dimension ref="A1:IL46"/>
  <sheetViews>
    <sheetView workbookViewId="0">
      <selection activeCell="F12" sqref="F12"/>
    </sheetView>
  </sheetViews>
  <sheetFormatPr defaultColWidth="9.6640625" defaultRowHeight="15.75" x14ac:dyDescent="0.25"/>
  <cols>
    <col min="1" max="1" width="3.5546875" style="3" customWidth="1"/>
    <col min="2" max="2" width="30.6640625" style="3" customWidth="1"/>
    <col min="3" max="3" width="8" style="3" customWidth="1"/>
    <col min="4" max="4" width="12.77734375" style="3" customWidth="1"/>
    <col min="5" max="5" width="12.21875" style="3" customWidth="1"/>
    <col min="6" max="6" width="9.44140625" style="3" customWidth="1"/>
    <col min="7" max="7" width="12.44140625" style="3" customWidth="1"/>
    <col min="8" max="8" width="11.6640625" style="3" customWidth="1"/>
    <col min="9" max="9" width="15.77734375" style="3" customWidth="1"/>
    <col min="10" max="11" width="11.109375" style="3" customWidth="1"/>
    <col min="12" max="12" width="10.5546875" style="3" customWidth="1"/>
    <col min="13" max="246" width="9.6640625" style="1"/>
  </cols>
  <sheetData>
    <row r="1" spans="1:246" x14ac:dyDescent="0.25">
      <c r="A1" s="3" t="s">
        <v>60</v>
      </c>
      <c r="B1" s="42" t="s">
        <v>61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46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246" s="2" customFormat="1" ht="16.5" x14ac:dyDescent="0.3">
      <c r="B3" s="44" t="s">
        <v>59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246" ht="18.75" x14ac:dyDescent="0.3">
      <c r="A4" s="18"/>
      <c r="B4" s="46" t="s">
        <v>1</v>
      </c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246" ht="18.75" hidden="1" x14ac:dyDescent="0.3">
      <c r="A5" s="18"/>
      <c r="B5" s="19"/>
      <c r="C5" s="20"/>
      <c r="D5" s="21"/>
      <c r="E5" s="21"/>
      <c r="F5" s="21"/>
      <c r="G5" s="21"/>
      <c r="H5" s="21"/>
      <c r="I5" s="21"/>
      <c r="J5" s="21"/>
      <c r="K5" s="21"/>
      <c r="L5" s="20"/>
    </row>
    <row r="6" spans="1:246" x14ac:dyDescent="0.25">
      <c r="A6" s="22"/>
      <c r="D6" s="48" t="s">
        <v>2</v>
      </c>
      <c r="E6" s="48"/>
      <c r="F6" s="48"/>
      <c r="G6" s="48"/>
      <c r="H6" s="48" t="s">
        <v>3</v>
      </c>
      <c r="I6" s="48"/>
      <c r="J6" s="48"/>
      <c r="K6" s="48"/>
    </row>
    <row r="7" spans="1:246" x14ac:dyDescent="0.2">
      <c r="A7" s="9" t="s">
        <v>62</v>
      </c>
      <c r="B7" s="23" t="s">
        <v>4</v>
      </c>
      <c r="C7" s="24" t="s">
        <v>5</v>
      </c>
      <c r="D7" s="24" t="s">
        <v>6</v>
      </c>
      <c r="E7" s="9" t="s">
        <v>7</v>
      </c>
      <c r="F7" s="17" t="s">
        <v>8</v>
      </c>
      <c r="G7" s="17" t="s">
        <v>9</v>
      </c>
      <c r="H7" s="9" t="s">
        <v>6</v>
      </c>
      <c r="I7" s="9" t="s">
        <v>7</v>
      </c>
      <c r="J7" s="17" t="s">
        <v>8</v>
      </c>
      <c r="K7" s="17" t="s">
        <v>9</v>
      </c>
      <c r="L7" s="17" t="s">
        <v>10</v>
      </c>
    </row>
    <row r="8" spans="1:246" x14ac:dyDescent="0.25">
      <c r="A8" s="5">
        <v>1</v>
      </c>
      <c r="B8" s="5" t="s">
        <v>11</v>
      </c>
      <c r="C8" s="5">
        <v>173</v>
      </c>
      <c r="D8" s="5">
        <v>1602.01</v>
      </c>
      <c r="E8" s="7">
        <v>4914.51</v>
      </c>
      <c r="F8" s="5">
        <v>24.09</v>
      </c>
      <c r="G8" s="5">
        <v>6540.61</v>
      </c>
      <c r="H8" s="5">
        <v>1645.13</v>
      </c>
      <c r="I8" s="5">
        <v>3817.18</v>
      </c>
      <c r="J8" s="5">
        <v>417.85</v>
      </c>
      <c r="K8" s="5">
        <v>5880.16</v>
      </c>
      <c r="L8" s="5">
        <v>89.9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</row>
    <row r="9" spans="1:246" x14ac:dyDescent="0.25">
      <c r="A9" s="5">
        <v>2</v>
      </c>
      <c r="B9" s="5" t="s">
        <v>12</v>
      </c>
      <c r="C9" s="5">
        <v>68</v>
      </c>
      <c r="D9" s="5">
        <v>2114.54</v>
      </c>
      <c r="E9" s="7">
        <v>600.16999999999996</v>
      </c>
      <c r="F9" s="5">
        <v>17.829999999999998</v>
      </c>
      <c r="G9" s="5">
        <v>2732.54</v>
      </c>
      <c r="H9" s="5">
        <v>762.51</v>
      </c>
      <c r="I9" s="5">
        <v>342.41</v>
      </c>
      <c r="J9" s="5">
        <v>121.3</v>
      </c>
      <c r="K9" s="5">
        <v>1226.22</v>
      </c>
      <c r="L9" s="5">
        <v>44.87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</row>
    <row r="10" spans="1:246" x14ac:dyDescent="0.25">
      <c r="A10" s="5">
        <v>3</v>
      </c>
      <c r="B10" s="5" t="s">
        <v>13</v>
      </c>
      <c r="C10" s="5">
        <v>213</v>
      </c>
      <c r="D10" s="5">
        <v>4287.8999999999996</v>
      </c>
      <c r="E10" s="7">
        <v>3874.39</v>
      </c>
      <c r="F10" s="5">
        <v>3341</v>
      </c>
      <c r="G10" s="5">
        <v>11503.29</v>
      </c>
      <c r="H10" s="5">
        <v>1884.45</v>
      </c>
      <c r="I10" s="5">
        <v>1289.25</v>
      </c>
      <c r="J10" s="5">
        <v>2416.8200000000002</v>
      </c>
      <c r="K10" s="5">
        <v>5590.51</v>
      </c>
      <c r="L10" s="5">
        <v>48.6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</row>
    <row r="11" spans="1:246" x14ac:dyDescent="0.25">
      <c r="A11" s="5">
        <v>4</v>
      </c>
      <c r="B11" s="5" t="s">
        <v>14</v>
      </c>
      <c r="C11" s="5">
        <v>138</v>
      </c>
      <c r="D11" s="5">
        <v>3546.33</v>
      </c>
      <c r="E11" s="7">
        <v>2592</v>
      </c>
      <c r="F11" s="5">
        <v>16.46</v>
      </c>
      <c r="G11" s="5">
        <v>6154.8</v>
      </c>
      <c r="H11" s="5">
        <v>1574.85</v>
      </c>
      <c r="I11" s="5">
        <v>1450.5</v>
      </c>
      <c r="J11" s="5">
        <v>74.42</v>
      </c>
      <c r="K11" s="5">
        <v>3099.76</v>
      </c>
      <c r="L11" s="5">
        <v>50.36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</row>
    <row r="12" spans="1:246" x14ac:dyDescent="0.25">
      <c r="A12" s="5">
        <v>5</v>
      </c>
      <c r="B12" s="5" t="s">
        <v>15</v>
      </c>
      <c r="C12" s="5">
        <v>240</v>
      </c>
      <c r="D12" s="5">
        <v>2841.78</v>
      </c>
      <c r="E12" s="7">
        <v>5855.7</v>
      </c>
      <c r="F12" s="5">
        <v>5813.56</v>
      </c>
      <c r="G12" s="5">
        <v>14511.04</v>
      </c>
      <c r="H12" s="5">
        <v>2214.04</v>
      </c>
      <c r="I12" s="5">
        <v>3718.45</v>
      </c>
      <c r="J12" s="5">
        <v>4888.3900000000003</v>
      </c>
      <c r="K12" s="5">
        <v>10820.88</v>
      </c>
      <c r="L12" s="5">
        <v>74.569999999999993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</row>
    <row r="13" spans="1:246" x14ac:dyDescent="0.25">
      <c r="A13" s="5">
        <v>6</v>
      </c>
      <c r="B13" s="5" t="s">
        <v>16</v>
      </c>
      <c r="C13" s="5">
        <v>302</v>
      </c>
      <c r="D13" s="5">
        <v>3924.91</v>
      </c>
      <c r="E13" s="7">
        <v>5989.61</v>
      </c>
      <c r="F13" s="5">
        <v>11245.61</v>
      </c>
      <c r="G13" s="5">
        <v>21160.12</v>
      </c>
      <c r="H13" s="5">
        <v>1942.91</v>
      </c>
      <c r="I13" s="5">
        <v>3261.8</v>
      </c>
      <c r="J13" s="5">
        <v>5837.59</v>
      </c>
      <c r="K13" s="5">
        <v>11042.3</v>
      </c>
      <c r="L13" s="5">
        <v>52.18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</row>
    <row r="14" spans="1:246" x14ac:dyDescent="0.25">
      <c r="A14" s="5">
        <v>7</v>
      </c>
      <c r="B14" s="5" t="s">
        <v>17</v>
      </c>
      <c r="C14" s="5">
        <v>251</v>
      </c>
      <c r="D14" s="5">
        <v>5181.62</v>
      </c>
      <c r="E14" s="7">
        <v>3500.59</v>
      </c>
      <c r="F14" s="5">
        <v>6523.67</v>
      </c>
      <c r="G14" s="5">
        <v>15205.87</v>
      </c>
      <c r="H14" s="5">
        <v>1805.75</v>
      </c>
      <c r="I14" s="5">
        <v>1474.65</v>
      </c>
      <c r="J14" s="5">
        <v>3196.64</v>
      </c>
      <c r="K14" s="5">
        <v>6477.05</v>
      </c>
      <c r="L14" s="5">
        <v>42.6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</row>
    <row r="15" spans="1:246" x14ac:dyDescent="0.25">
      <c r="A15" s="5">
        <v>8</v>
      </c>
      <c r="B15" s="5" t="s">
        <v>18</v>
      </c>
      <c r="C15" s="5">
        <v>160</v>
      </c>
      <c r="D15" s="5">
        <v>2973.32</v>
      </c>
      <c r="E15" s="7">
        <v>2406.75</v>
      </c>
      <c r="F15" s="5">
        <v>3257.2</v>
      </c>
      <c r="G15" s="5">
        <v>8637.27</v>
      </c>
      <c r="H15" s="5">
        <v>1212.1300000000001</v>
      </c>
      <c r="I15" s="5">
        <v>919.67</v>
      </c>
      <c r="J15" s="5">
        <v>1689.71</v>
      </c>
      <c r="K15" s="5">
        <v>3821.51</v>
      </c>
      <c r="L15" s="5">
        <v>44.24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</row>
    <row r="16" spans="1:246" x14ac:dyDescent="0.25">
      <c r="A16" s="5">
        <v>9</v>
      </c>
      <c r="B16" s="5" t="s">
        <v>19</v>
      </c>
      <c r="C16" s="5">
        <v>261</v>
      </c>
      <c r="D16" s="5">
        <v>4269.1099999999997</v>
      </c>
      <c r="E16" s="7">
        <v>3271</v>
      </c>
      <c r="F16" s="5">
        <v>10850.58</v>
      </c>
      <c r="G16" s="5">
        <v>18390.7</v>
      </c>
      <c r="H16" s="5">
        <v>2106.31</v>
      </c>
      <c r="I16" s="5">
        <v>1753.46</v>
      </c>
      <c r="J16" s="5">
        <v>5577.74</v>
      </c>
      <c r="K16" s="5">
        <v>9437.51</v>
      </c>
      <c r="L16" s="5">
        <v>51.32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</row>
    <row r="17" spans="1:246" x14ac:dyDescent="0.25">
      <c r="A17" s="5">
        <v>10</v>
      </c>
      <c r="B17" s="5" t="s">
        <v>20</v>
      </c>
      <c r="C17" s="5">
        <v>341</v>
      </c>
      <c r="D17" s="5">
        <v>9065.82</v>
      </c>
      <c r="E17" s="7">
        <v>4036.47</v>
      </c>
      <c r="F17" s="5">
        <v>12146.31</v>
      </c>
      <c r="G17" s="5">
        <v>25248.6</v>
      </c>
      <c r="H17" s="5">
        <v>4365.3100000000004</v>
      </c>
      <c r="I17" s="5">
        <v>1678.75</v>
      </c>
      <c r="J17" s="5">
        <v>7955.04</v>
      </c>
      <c r="K17" s="5">
        <v>13999.09</v>
      </c>
      <c r="L17" s="5">
        <v>55.45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</row>
    <row r="18" spans="1:246" x14ac:dyDescent="0.25">
      <c r="A18" s="5">
        <v>11</v>
      </c>
      <c r="B18" s="5" t="s">
        <v>21</v>
      </c>
      <c r="C18" s="5">
        <v>202</v>
      </c>
      <c r="D18" s="5">
        <v>5531.97</v>
      </c>
      <c r="E18" s="7">
        <v>6549.25</v>
      </c>
      <c r="F18" s="5">
        <v>0</v>
      </c>
      <c r="G18" s="5">
        <v>12081.21</v>
      </c>
      <c r="H18" s="5">
        <v>2410.1999999999998</v>
      </c>
      <c r="I18" s="5">
        <v>2992.49</v>
      </c>
      <c r="J18" s="5">
        <v>117.27</v>
      </c>
      <c r="K18" s="5">
        <v>5519.96</v>
      </c>
      <c r="L18" s="5">
        <v>45.69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</row>
    <row r="19" spans="1:246" x14ac:dyDescent="0.25">
      <c r="A19" s="5">
        <v>12</v>
      </c>
      <c r="B19" s="5" t="s">
        <v>22</v>
      </c>
      <c r="C19" s="5">
        <v>134</v>
      </c>
      <c r="D19" s="5">
        <v>2976.9</v>
      </c>
      <c r="E19" s="7">
        <v>3744.74</v>
      </c>
      <c r="F19" s="5">
        <v>16.82</v>
      </c>
      <c r="G19" s="5">
        <v>6738.46</v>
      </c>
      <c r="H19" s="5">
        <v>1234.3699999999999</v>
      </c>
      <c r="I19" s="5">
        <v>1825.57</v>
      </c>
      <c r="J19" s="5">
        <v>54.41</v>
      </c>
      <c r="K19" s="5">
        <v>3114.34</v>
      </c>
      <c r="L19" s="5">
        <v>46.22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</row>
    <row r="20" spans="1:246" x14ac:dyDescent="0.25">
      <c r="A20" s="5">
        <v>13</v>
      </c>
      <c r="B20" s="5" t="s">
        <v>23</v>
      </c>
      <c r="C20" s="5">
        <v>99</v>
      </c>
      <c r="D20" s="5">
        <v>2069.64</v>
      </c>
      <c r="E20" s="7">
        <v>750.46</v>
      </c>
      <c r="F20" s="5">
        <v>2597.41</v>
      </c>
      <c r="G20" s="5">
        <v>5417.51</v>
      </c>
      <c r="H20" s="5">
        <v>841.11</v>
      </c>
      <c r="I20" s="5">
        <v>244.24</v>
      </c>
      <c r="J20" s="5">
        <v>1364.47</v>
      </c>
      <c r="K20" s="5">
        <v>2449.8200000000002</v>
      </c>
      <c r="L20" s="5">
        <v>45.22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</row>
    <row r="21" spans="1:246" x14ac:dyDescent="0.25">
      <c r="A21" s="5">
        <v>14</v>
      </c>
      <c r="B21" s="5" t="s">
        <v>24</v>
      </c>
      <c r="C21" s="5">
        <v>134</v>
      </c>
      <c r="D21" s="5">
        <v>3030.97</v>
      </c>
      <c r="E21" s="7">
        <v>2693.36</v>
      </c>
      <c r="F21" s="5">
        <v>0</v>
      </c>
      <c r="G21" s="5">
        <v>5724.34</v>
      </c>
      <c r="H21" s="5">
        <v>1724.64</v>
      </c>
      <c r="I21" s="5">
        <v>1653.06</v>
      </c>
      <c r="J21" s="5">
        <v>60.8</v>
      </c>
      <c r="K21" s="5">
        <v>3438.5</v>
      </c>
      <c r="L21" s="5">
        <v>60.07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</row>
    <row r="22" spans="1:246" x14ac:dyDescent="0.25">
      <c r="A22" s="5">
        <v>15</v>
      </c>
      <c r="B22" s="5" t="s">
        <v>25</v>
      </c>
      <c r="C22" s="5">
        <v>197</v>
      </c>
      <c r="D22" s="5">
        <v>3241.25</v>
      </c>
      <c r="E22" s="7">
        <v>1344.24</v>
      </c>
      <c r="F22" s="5">
        <v>5228.1400000000003</v>
      </c>
      <c r="G22" s="5">
        <v>9813.6200000000008</v>
      </c>
      <c r="H22" s="5">
        <v>2798.33</v>
      </c>
      <c r="I22" s="5">
        <v>1468.14</v>
      </c>
      <c r="J22" s="5">
        <v>3328.73</v>
      </c>
      <c r="K22" s="5">
        <v>7595.2</v>
      </c>
      <c r="L22" s="5">
        <v>77.39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</row>
    <row r="23" spans="1:246" s="3" customFormat="1" x14ac:dyDescent="0.25">
      <c r="A23" s="5">
        <v>16</v>
      </c>
      <c r="B23" s="5" t="s">
        <v>26</v>
      </c>
      <c r="C23" s="5">
        <v>123</v>
      </c>
      <c r="D23" s="5">
        <v>1000.27</v>
      </c>
      <c r="E23" s="5">
        <v>4441.45</v>
      </c>
      <c r="F23" s="5">
        <v>18.350000000000001</v>
      </c>
      <c r="G23" s="5">
        <v>5460.07</v>
      </c>
      <c r="H23" s="5">
        <v>642.22</v>
      </c>
      <c r="I23" s="5">
        <v>2603.81</v>
      </c>
      <c r="J23" s="5">
        <v>97.31</v>
      </c>
      <c r="K23" s="5">
        <v>3343.34</v>
      </c>
      <c r="L23" s="5">
        <v>61.23</v>
      </c>
    </row>
    <row r="24" spans="1:246" s="3" customFormat="1" x14ac:dyDescent="0.25">
      <c r="A24" s="5">
        <v>17</v>
      </c>
      <c r="B24" s="5" t="s">
        <v>27</v>
      </c>
      <c r="C24" s="5">
        <v>114</v>
      </c>
      <c r="D24" s="5">
        <v>1510.01</v>
      </c>
      <c r="E24" s="5">
        <v>831</v>
      </c>
      <c r="F24" s="5">
        <v>2517.42</v>
      </c>
      <c r="G24" s="5">
        <v>4858.43</v>
      </c>
      <c r="H24" s="5">
        <v>1421.85</v>
      </c>
      <c r="I24" s="5">
        <v>710.14</v>
      </c>
      <c r="J24" s="5">
        <v>1764.71</v>
      </c>
      <c r="K24" s="5">
        <v>3896.71</v>
      </c>
      <c r="L24" s="5">
        <v>80.209999999999994</v>
      </c>
    </row>
    <row r="25" spans="1:246" s="3" customFormat="1" x14ac:dyDescent="0.25">
      <c r="A25" s="5">
        <v>18</v>
      </c>
      <c r="B25" s="5" t="s">
        <v>28</v>
      </c>
      <c r="C25" s="5">
        <v>94</v>
      </c>
      <c r="D25" s="5">
        <v>1479.13</v>
      </c>
      <c r="E25" s="5">
        <v>3105.73</v>
      </c>
      <c r="F25" s="5">
        <v>15.37</v>
      </c>
      <c r="G25" s="5">
        <v>4600.2299999999996</v>
      </c>
      <c r="H25" s="5">
        <v>630.73</v>
      </c>
      <c r="I25" s="5">
        <v>1370.59</v>
      </c>
      <c r="J25" s="5">
        <v>34.71</v>
      </c>
      <c r="K25" s="5">
        <v>2036.03</v>
      </c>
      <c r="L25" s="5">
        <v>44.26</v>
      </c>
    </row>
    <row r="26" spans="1:246" s="3" customFormat="1" x14ac:dyDescent="0.25">
      <c r="A26" s="5">
        <v>19</v>
      </c>
      <c r="B26" s="5" t="s">
        <v>29</v>
      </c>
      <c r="C26" s="5">
        <v>127</v>
      </c>
      <c r="D26" s="5">
        <v>1275.57</v>
      </c>
      <c r="E26" s="5">
        <v>3959.33</v>
      </c>
      <c r="F26" s="5">
        <v>15.26</v>
      </c>
      <c r="G26" s="5">
        <v>5250.16</v>
      </c>
      <c r="H26" s="5">
        <v>1087.3399999999999</v>
      </c>
      <c r="I26" s="5">
        <v>2634.2</v>
      </c>
      <c r="J26" s="5">
        <v>184.16</v>
      </c>
      <c r="K26" s="5">
        <v>3905.7</v>
      </c>
      <c r="L26" s="5">
        <v>74.39</v>
      </c>
    </row>
    <row r="27" spans="1:246" s="3" customFormat="1" x14ac:dyDescent="0.25">
      <c r="A27" s="5">
        <v>20</v>
      </c>
      <c r="B27" s="5" t="s">
        <v>30</v>
      </c>
      <c r="C27" s="5">
        <v>292</v>
      </c>
      <c r="D27" s="5">
        <v>3692.57</v>
      </c>
      <c r="E27" s="5">
        <v>9925.14</v>
      </c>
      <c r="F27" s="5">
        <v>29.74</v>
      </c>
      <c r="G27" s="5">
        <v>13647.45</v>
      </c>
      <c r="H27" s="5">
        <v>2049.9699999999998</v>
      </c>
      <c r="I27" s="5">
        <v>5012.6499999999996</v>
      </c>
      <c r="J27" s="5">
        <v>150.05000000000001</v>
      </c>
      <c r="K27" s="5">
        <v>7212.67</v>
      </c>
      <c r="L27" s="5">
        <v>52.85</v>
      </c>
    </row>
    <row r="28" spans="1:246" s="3" customFormat="1" x14ac:dyDescent="0.25">
      <c r="A28" s="5">
        <v>21</v>
      </c>
      <c r="B28" s="5" t="s">
        <v>31</v>
      </c>
      <c r="C28" s="5">
        <v>150</v>
      </c>
      <c r="D28" s="5">
        <v>2644.13</v>
      </c>
      <c r="E28" s="5">
        <v>1675.88</v>
      </c>
      <c r="F28" s="5">
        <v>6042.55</v>
      </c>
      <c r="G28" s="5">
        <v>10362.549999999999</v>
      </c>
      <c r="H28" s="5">
        <v>976.78</v>
      </c>
      <c r="I28" s="5">
        <v>565.4</v>
      </c>
      <c r="J28" s="5">
        <v>1915.46</v>
      </c>
      <c r="K28" s="5">
        <v>3457.63</v>
      </c>
      <c r="L28" s="5">
        <v>33.369999999999997</v>
      </c>
    </row>
    <row r="29" spans="1:246" s="3" customFormat="1" x14ac:dyDescent="0.25">
      <c r="A29" s="5">
        <v>22</v>
      </c>
      <c r="B29" s="5" t="s">
        <v>32</v>
      </c>
      <c r="C29" s="5">
        <v>420</v>
      </c>
      <c r="D29" s="5">
        <v>7427.92</v>
      </c>
      <c r="E29" s="5">
        <v>4596.2299999999996</v>
      </c>
      <c r="F29" s="5">
        <v>15782.27</v>
      </c>
      <c r="G29" s="5">
        <v>27806.42</v>
      </c>
      <c r="H29" s="5">
        <v>5156.46</v>
      </c>
      <c r="I29" s="5">
        <v>2776.81</v>
      </c>
      <c r="J29" s="5">
        <v>11814.39</v>
      </c>
      <c r="K29" s="5">
        <v>19747.66</v>
      </c>
      <c r="L29" s="5">
        <v>71.02</v>
      </c>
    </row>
    <row r="30" spans="1:246" s="3" customFormat="1" x14ac:dyDescent="0.25">
      <c r="A30" s="5">
        <v>23</v>
      </c>
      <c r="B30" s="5" t="s">
        <v>33</v>
      </c>
      <c r="C30" s="5">
        <v>265</v>
      </c>
      <c r="D30" s="5">
        <v>5497.47</v>
      </c>
      <c r="E30" s="5">
        <v>4782.17</v>
      </c>
      <c r="F30" s="5">
        <v>5887.81</v>
      </c>
      <c r="G30" s="5">
        <v>16167.45</v>
      </c>
      <c r="H30" s="5">
        <v>2131.88</v>
      </c>
      <c r="I30" s="5">
        <v>1798.27</v>
      </c>
      <c r="J30" s="5">
        <v>2947.94</v>
      </c>
      <c r="K30" s="5">
        <v>6878.1</v>
      </c>
      <c r="L30" s="5">
        <v>42.54</v>
      </c>
    </row>
    <row r="31" spans="1:246" s="3" customFormat="1" x14ac:dyDescent="0.25">
      <c r="A31" s="5">
        <v>24</v>
      </c>
      <c r="B31" s="5" t="s">
        <v>34</v>
      </c>
      <c r="C31" s="5">
        <v>164</v>
      </c>
      <c r="D31" s="5">
        <v>2185.5500000000002</v>
      </c>
      <c r="E31" s="5">
        <v>5935.5</v>
      </c>
      <c r="F31" s="5">
        <v>0</v>
      </c>
      <c r="G31" s="5">
        <v>8121.05</v>
      </c>
      <c r="H31" s="5">
        <v>1138.68</v>
      </c>
      <c r="I31" s="5">
        <v>3108.17</v>
      </c>
      <c r="J31" s="5">
        <v>63.19</v>
      </c>
      <c r="K31" s="5">
        <v>4310.04</v>
      </c>
      <c r="L31" s="5">
        <v>53.07</v>
      </c>
    </row>
    <row r="32" spans="1:246" s="3" customFormat="1" x14ac:dyDescent="0.25">
      <c r="A32" s="5">
        <v>25</v>
      </c>
      <c r="B32" s="5" t="s">
        <v>35</v>
      </c>
      <c r="C32" s="5">
        <v>238</v>
      </c>
      <c r="D32" s="5">
        <v>2393.38</v>
      </c>
      <c r="E32" s="5">
        <v>2688.29</v>
      </c>
      <c r="F32" s="5">
        <v>4433.13</v>
      </c>
      <c r="G32" s="5">
        <v>9514.81</v>
      </c>
      <c r="H32" s="5">
        <v>2238.38</v>
      </c>
      <c r="I32" s="5">
        <v>2017.08</v>
      </c>
      <c r="J32" s="5">
        <v>3683.66</v>
      </c>
      <c r="K32" s="5">
        <v>7939.12</v>
      </c>
      <c r="L32" s="5">
        <v>83.44</v>
      </c>
    </row>
    <row r="33" spans="1:12" s="3" customFormat="1" x14ac:dyDescent="0.25">
      <c r="A33" s="5">
        <v>26</v>
      </c>
      <c r="B33" s="5" t="s">
        <v>36</v>
      </c>
      <c r="C33" s="5">
        <v>1032</v>
      </c>
      <c r="D33" s="5">
        <v>9282.14</v>
      </c>
      <c r="E33" s="5">
        <v>14688.75</v>
      </c>
      <c r="F33" s="5">
        <v>161447.39000000001</v>
      </c>
      <c r="G33" s="5">
        <v>185418.29</v>
      </c>
      <c r="H33" s="5">
        <v>5028.78</v>
      </c>
      <c r="I33" s="5">
        <v>6671.62</v>
      </c>
      <c r="J33" s="5">
        <v>81075.789999999994</v>
      </c>
      <c r="K33" s="5">
        <v>92776.19</v>
      </c>
      <c r="L33" s="5">
        <v>50.04</v>
      </c>
    </row>
    <row r="34" spans="1:12" s="3" customFormat="1" x14ac:dyDescent="0.25">
      <c r="A34" s="5">
        <v>27</v>
      </c>
      <c r="B34" s="5" t="s">
        <v>37</v>
      </c>
      <c r="C34" s="5">
        <v>317</v>
      </c>
      <c r="D34" s="5">
        <v>3595.54</v>
      </c>
      <c r="E34" s="5">
        <v>6330.27</v>
      </c>
      <c r="F34" s="5">
        <v>5336</v>
      </c>
      <c r="G34" s="5">
        <v>15261.82</v>
      </c>
      <c r="H34" s="5">
        <v>2963.36</v>
      </c>
      <c r="I34" s="5">
        <v>4587.72</v>
      </c>
      <c r="J34" s="5">
        <v>4535.3900000000003</v>
      </c>
      <c r="K34" s="5">
        <v>12086.47</v>
      </c>
      <c r="L34" s="5">
        <v>79.19</v>
      </c>
    </row>
    <row r="35" spans="1:12" s="3" customFormat="1" x14ac:dyDescent="0.25">
      <c r="A35" s="5">
        <v>28</v>
      </c>
      <c r="B35" s="5" t="s">
        <v>38</v>
      </c>
      <c r="C35" s="5">
        <v>250</v>
      </c>
      <c r="D35" s="5">
        <v>2634.03</v>
      </c>
      <c r="E35" s="5">
        <v>1758.63</v>
      </c>
      <c r="F35" s="5">
        <v>6910.32</v>
      </c>
      <c r="G35" s="5">
        <v>11302.98</v>
      </c>
      <c r="H35" s="5">
        <v>2449.67</v>
      </c>
      <c r="I35" s="5">
        <v>1622</v>
      </c>
      <c r="J35" s="5">
        <v>6947.88</v>
      </c>
      <c r="K35" s="5">
        <v>11019.55</v>
      </c>
      <c r="L35" s="5">
        <v>97.49</v>
      </c>
    </row>
    <row r="36" spans="1:12" s="3" customFormat="1" x14ac:dyDescent="0.25">
      <c r="A36" s="5">
        <v>29</v>
      </c>
      <c r="B36" s="5" t="s">
        <v>39</v>
      </c>
      <c r="C36" s="5">
        <v>255</v>
      </c>
      <c r="D36" s="5">
        <v>4752.87</v>
      </c>
      <c r="E36" s="5">
        <v>3443.76</v>
      </c>
      <c r="F36" s="5">
        <v>6212.37</v>
      </c>
      <c r="G36" s="5">
        <v>14409</v>
      </c>
      <c r="H36" s="5">
        <v>2405.61</v>
      </c>
      <c r="I36" s="5">
        <v>1559.96</v>
      </c>
      <c r="J36" s="5">
        <v>3428.81</v>
      </c>
      <c r="K36" s="5">
        <v>7394.38</v>
      </c>
      <c r="L36" s="5">
        <v>51.32</v>
      </c>
    </row>
    <row r="37" spans="1:12" s="3" customFormat="1" x14ac:dyDescent="0.25">
      <c r="A37" s="5">
        <v>30</v>
      </c>
      <c r="B37" s="5" t="s">
        <v>40</v>
      </c>
      <c r="C37" s="5">
        <v>106</v>
      </c>
      <c r="D37" s="5">
        <v>1623.75</v>
      </c>
      <c r="E37" s="5">
        <v>1259.52</v>
      </c>
      <c r="F37" s="5">
        <v>3496.07</v>
      </c>
      <c r="G37" s="5">
        <v>6379.34</v>
      </c>
      <c r="H37" s="5">
        <v>1106.05</v>
      </c>
      <c r="I37" s="5">
        <v>744.6</v>
      </c>
      <c r="J37" s="5">
        <v>2459.9299999999998</v>
      </c>
      <c r="K37" s="5">
        <v>4310.57</v>
      </c>
      <c r="L37" s="5">
        <v>67.569999999999993</v>
      </c>
    </row>
    <row r="38" spans="1:12" s="3" customFormat="1" x14ac:dyDescent="0.25">
      <c r="A38" s="5">
        <v>31</v>
      </c>
      <c r="B38" s="5" t="s">
        <v>41</v>
      </c>
      <c r="C38" s="5">
        <v>314</v>
      </c>
      <c r="D38" s="5">
        <v>6073.47</v>
      </c>
      <c r="E38" s="5">
        <v>9927.7000000000007</v>
      </c>
      <c r="F38" s="5">
        <v>70.23</v>
      </c>
      <c r="G38" s="5">
        <v>16071.39</v>
      </c>
      <c r="H38" s="5">
        <v>3342.41</v>
      </c>
      <c r="I38" s="5">
        <v>6321.85</v>
      </c>
      <c r="J38" s="5">
        <v>284.72000000000003</v>
      </c>
      <c r="K38" s="5">
        <v>9948.9699999999993</v>
      </c>
      <c r="L38" s="5">
        <v>61.9</v>
      </c>
    </row>
    <row r="39" spans="1:12" s="3" customFormat="1" x14ac:dyDescent="0.25">
      <c r="A39" s="5">
        <v>32</v>
      </c>
      <c r="B39" s="5" t="s">
        <v>42</v>
      </c>
      <c r="C39" s="5">
        <v>283</v>
      </c>
      <c r="D39" s="5">
        <v>8140.02</v>
      </c>
      <c r="E39" s="5">
        <v>4214.97</v>
      </c>
      <c r="F39" s="5">
        <v>6068.03</v>
      </c>
      <c r="G39" s="5">
        <v>18423.02</v>
      </c>
      <c r="H39" s="5">
        <v>3402.14</v>
      </c>
      <c r="I39" s="5">
        <v>1624.81</v>
      </c>
      <c r="J39" s="5">
        <v>3092.34</v>
      </c>
      <c r="K39" s="5">
        <v>8119.29</v>
      </c>
      <c r="L39" s="5">
        <v>44.07</v>
      </c>
    </row>
    <row r="40" spans="1:12" s="3" customFormat="1" x14ac:dyDescent="0.25">
      <c r="A40" s="5">
        <v>33</v>
      </c>
      <c r="B40" s="5" t="s">
        <v>43</v>
      </c>
      <c r="C40" s="5">
        <v>67</v>
      </c>
      <c r="D40" s="5">
        <v>632.42999999999995</v>
      </c>
      <c r="E40" s="5">
        <v>2439.06</v>
      </c>
      <c r="F40" s="5">
        <v>5.93</v>
      </c>
      <c r="G40" s="5">
        <v>3077.43</v>
      </c>
      <c r="H40" s="5">
        <v>326.38</v>
      </c>
      <c r="I40" s="5">
        <v>1195.44</v>
      </c>
      <c r="J40" s="5">
        <v>31.27</v>
      </c>
      <c r="K40" s="5">
        <v>1553.09</v>
      </c>
      <c r="L40" s="5">
        <v>50.47</v>
      </c>
    </row>
    <row r="41" spans="1:12" s="3" customFormat="1" x14ac:dyDescent="0.25">
      <c r="A41" s="5">
        <v>34</v>
      </c>
      <c r="B41" s="5" t="s">
        <v>44</v>
      </c>
      <c r="C41" s="5">
        <v>46</v>
      </c>
      <c r="D41" s="5">
        <v>477.95</v>
      </c>
      <c r="E41" s="5">
        <v>1050.07</v>
      </c>
      <c r="F41" s="5">
        <v>0</v>
      </c>
      <c r="G41" s="5">
        <v>1528.01</v>
      </c>
      <c r="H41" s="5">
        <v>356.99</v>
      </c>
      <c r="I41" s="5">
        <v>762.86</v>
      </c>
      <c r="J41" s="5">
        <v>18.75</v>
      </c>
      <c r="K41" s="5">
        <v>1138.5999999999999</v>
      </c>
      <c r="L41" s="5">
        <v>74.52</v>
      </c>
    </row>
    <row r="42" spans="1:12" s="3" customFormat="1" x14ac:dyDescent="0.25">
      <c r="A42" s="5">
        <v>35</v>
      </c>
      <c r="B42" s="5" t="s">
        <v>45</v>
      </c>
      <c r="C42" s="5">
        <v>180</v>
      </c>
      <c r="D42" s="5">
        <v>1914.41</v>
      </c>
      <c r="E42" s="5">
        <v>7796.06</v>
      </c>
      <c r="F42" s="5">
        <v>56.33</v>
      </c>
      <c r="G42" s="5">
        <v>9766.7999999999993</v>
      </c>
      <c r="H42" s="5">
        <v>1033.8900000000001</v>
      </c>
      <c r="I42" s="5">
        <v>4629.3100000000004</v>
      </c>
      <c r="J42" s="5">
        <v>134.35</v>
      </c>
      <c r="K42" s="5">
        <v>5797.55</v>
      </c>
      <c r="L42" s="5">
        <v>59.36</v>
      </c>
    </row>
    <row r="43" spans="1:12" s="3" customFormat="1" x14ac:dyDescent="0.25">
      <c r="A43" s="5">
        <v>36</v>
      </c>
      <c r="B43" s="5" t="s">
        <v>46</v>
      </c>
      <c r="C43" s="5">
        <v>271</v>
      </c>
      <c r="D43" s="5">
        <v>6736.04</v>
      </c>
      <c r="E43" s="5">
        <v>4930.75</v>
      </c>
      <c r="F43" s="5">
        <v>6316.17</v>
      </c>
      <c r="G43" s="5">
        <v>17982.96</v>
      </c>
      <c r="H43" s="5">
        <v>3169.95</v>
      </c>
      <c r="I43" s="5">
        <v>1637.56</v>
      </c>
      <c r="J43" s="5">
        <v>3339.66</v>
      </c>
      <c r="K43" s="5">
        <v>8147.17</v>
      </c>
      <c r="L43" s="5">
        <v>45.3</v>
      </c>
    </row>
    <row r="44" spans="1:12" s="3" customFormat="1" x14ac:dyDescent="0.25">
      <c r="A44" s="5">
        <v>37</v>
      </c>
      <c r="B44" s="5" t="s">
        <v>47</v>
      </c>
      <c r="C44" s="5">
        <v>129</v>
      </c>
      <c r="D44" s="5">
        <v>1601.49</v>
      </c>
      <c r="E44" s="5">
        <v>4335.3</v>
      </c>
      <c r="F44" s="5">
        <v>0</v>
      </c>
      <c r="G44" s="5">
        <v>5936.79</v>
      </c>
      <c r="H44" s="5">
        <v>1150.6400000000001</v>
      </c>
      <c r="I44" s="5">
        <v>2874.45</v>
      </c>
      <c r="J44" s="5">
        <v>44.31</v>
      </c>
      <c r="K44" s="5">
        <v>4069.41</v>
      </c>
      <c r="L44" s="5">
        <v>68.55</v>
      </c>
    </row>
    <row r="45" spans="1:12" s="3" customFormat="1" x14ac:dyDescent="0.25">
      <c r="A45" s="5">
        <v>38</v>
      </c>
      <c r="B45" s="5" t="s">
        <v>48</v>
      </c>
      <c r="C45" s="5">
        <v>270</v>
      </c>
      <c r="D45" s="5">
        <v>5674.9</v>
      </c>
      <c r="E45" s="5">
        <v>4650.34</v>
      </c>
      <c r="F45" s="5">
        <v>5021.34</v>
      </c>
      <c r="G45" s="5">
        <v>15346.58</v>
      </c>
      <c r="H45" s="5">
        <v>5008.8100000000004</v>
      </c>
      <c r="I45" s="5">
        <v>2199.88</v>
      </c>
      <c r="J45" s="5">
        <v>3477.81</v>
      </c>
      <c r="K45" s="5">
        <v>10686.5</v>
      </c>
      <c r="L45" s="5">
        <v>69.63</v>
      </c>
    </row>
    <row r="46" spans="1:12" s="4" customFormat="1" x14ac:dyDescent="0.25">
      <c r="A46" s="6"/>
      <c r="B46" s="6" t="s">
        <v>9</v>
      </c>
      <c r="C46" s="6">
        <v>8420</v>
      </c>
      <c r="D46" s="6">
        <v>138903.10999999999</v>
      </c>
      <c r="E46" s="6">
        <v>160889.15</v>
      </c>
      <c r="F46" s="6">
        <v>296760.75</v>
      </c>
      <c r="G46" s="6">
        <v>596553.02</v>
      </c>
      <c r="H46" s="6">
        <v>77741</v>
      </c>
      <c r="I46" s="6">
        <v>86918.82</v>
      </c>
      <c r="J46" s="6">
        <v>168627.74</v>
      </c>
      <c r="K46" s="6">
        <v>333287.56</v>
      </c>
      <c r="L46" s="6">
        <v>55.87</v>
      </c>
    </row>
  </sheetData>
  <mergeCells count="6">
    <mergeCell ref="B1:L1"/>
    <mergeCell ref="B2:L2"/>
    <mergeCell ref="B3:L3"/>
    <mergeCell ref="B4:L4"/>
    <mergeCell ref="D6:G6"/>
    <mergeCell ref="H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0EBC-EFB8-4CE1-B8DC-FB97C5FFA09A}">
  <dimension ref="A1:F53"/>
  <sheetViews>
    <sheetView workbookViewId="0">
      <selection activeCell="A13" sqref="A13:XFD13"/>
    </sheetView>
  </sheetViews>
  <sheetFormatPr defaultColWidth="9.6640625" defaultRowHeight="15" x14ac:dyDescent="0.25"/>
  <cols>
    <col min="1" max="1" width="5.88671875" style="13" bestFit="1" customWidth="1"/>
    <col min="2" max="2" width="20.6640625" style="4" bestFit="1" customWidth="1"/>
    <col min="3" max="3" width="12.77734375" style="4" customWidth="1"/>
    <col min="4" max="5" width="12.77734375" style="56" customWidth="1"/>
    <col min="6" max="6" width="12.77734375" style="15" customWidth="1"/>
    <col min="7" max="16384" width="9.6640625" style="4"/>
  </cols>
  <sheetData>
    <row r="1" spans="1:6" ht="15.75" x14ac:dyDescent="0.25">
      <c r="A1" s="36" t="s">
        <v>49</v>
      </c>
      <c r="B1" s="36"/>
      <c r="C1" s="36"/>
      <c r="D1" s="36"/>
      <c r="E1" s="36"/>
      <c r="F1" s="36"/>
    </row>
    <row r="2" spans="1:6" ht="15.75" x14ac:dyDescent="0.25">
      <c r="A2" s="36" t="s">
        <v>0</v>
      </c>
      <c r="B2" s="36"/>
      <c r="C2" s="36"/>
      <c r="D2" s="36"/>
      <c r="E2" s="36"/>
      <c r="F2" s="36"/>
    </row>
    <row r="3" spans="1:6" s="13" customFormat="1" ht="15.75" x14ac:dyDescent="0.25">
      <c r="A3" s="36" t="s">
        <v>63</v>
      </c>
      <c r="B3" s="36"/>
      <c r="C3" s="36"/>
      <c r="D3" s="36"/>
      <c r="E3" s="36"/>
      <c r="F3" s="36"/>
    </row>
    <row r="4" spans="1:6" ht="18.75" customHeight="1" x14ac:dyDescent="0.25">
      <c r="A4" s="39" t="s">
        <v>1</v>
      </c>
      <c r="B4" s="40"/>
      <c r="C4" s="40"/>
      <c r="D4" s="40"/>
      <c r="E4" s="40"/>
      <c r="F4" s="41"/>
    </row>
    <row r="5" spans="1:6" ht="15.75" x14ac:dyDescent="0.25">
      <c r="A5" s="37" t="s">
        <v>50</v>
      </c>
      <c r="B5" s="37" t="s">
        <v>4</v>
      </c>
      <c r="C5" s="6"/>
      <c r="D5" s="53"/>
      <c r="E5" s="53"/>
      <c r="F5" s="12"/>
    </row>
    <row r="6" spans="1:6" ht="15.75" x14ac:dyDescent="0.25">
      <c r="A6" s="38"/>
      <c r="B6" s="38"/>
      <c r="C6" s="9" t="s">
        <v>5</v>
      </c>
      <c r="D6" s="53" t="s">
        <v>2</v>
      </c>
      <c r="E6" s="53" t="s">
        <v>3</v>
      </c>
      <c r="F6" s="10" t="s">
        <v>10</v>
      </c>
    </row>
    <row r="7" spans="1:6" ht="15.75" x14ac:dyDescent="0.25">
      <c r="A7" s="26">
        <v>21</v>
      </c>
      <c r="B7" s="6" t="s">
        <v>31</v>
      </c>
      <c r="C7" s="6">
        <v>150</v>
      </c>
      <c r="D7" s="54">
        <v>10362.549999999999</v>
      </c>
      <c r="E7" s="54">
        <v>3457.63</v>
      </c>
      <c r="F7" s="12">
        <v>33.366594129823262</v>
      </c>
    </row>
    <row r="8" spans="1:6" ht="15.75" x14ac:dyDescent="0.25">
      <c r="A8" s="26">
        <v>23</v>
      </c>
      <c r="B8" s="6" t="s">
        <v>33</v>
      </c>
      <c r="C8" s="6">
        <v>265</v>
      </c>
      <c r="D8" s="54">
        <v>16167.45</v>
      </c>
      <c r="E8" s="54">
        <v>6878.1</v>
      </c>
      <c r="F8" s="12">
        <v>42.542887097223122</v>
      </c>
    </row>
    <row r="9" spans="1:6" ht="15.75" x14ac:dyDescent="0.25">
      <c r="A9" s="26">
        <v>7</v>
      </c>
      <c r="B9" s="6" t="s">
        <v>17</v>
      </c>
      <c r="C9" s="6">
        <v>251</v>
      </c>
      <c r="D9" s="54">
        <v>15205.87</v>
      </c>
      <c r="E9" s="54">
        <v>6477.05</v>
      </c>
      <c r="F9" s="12">
        <v>42.595721257645899</v>
      </c>
    </row>
    <row r="10" spans="1:6" ht="15.75" x14ac:dyDescent="0.25">
      <c r="A10" s="26">
        <v>32</v>
      </c>
      <c r="B10" s="6" t="s">
        <v>42</v>
      </c>
      <c r="C10" s="6">
        <v>283</v>
      </c>
      <c r="D10" s="54">
        <v>18423.02</v>
      </c>
      <c r="E10" s="54">
        <v>8119.29</v>
      </c>
      <c r="F10" s="12">
        <v>44.071438884612832</v>
      </c>
    </row>
    <row r="11" spans="1:6" ht="15.75" x14ac:dyDescent="0.25">
      <c r="A11" s="26">
        <v>8</v>
      </c>
      <c r="B11" s="6" t="s">
        <v>18</v>
      </c>
      <c r="C11" s="6">
        <v>160</v>
      </c>
      <c r="D11" s="54">
        <v>8637.27</v>
      </c>
      <c r="E11" s="54">
        <v>3821.51</v>
      </c>
      <c r="F11" s="12">
        <v>44.244419822467052</v>
      </c>
    </row>
    <row r="12" spans="1:6" ht="15.75" x14ac:dyDescent="0.25">
      <c r="A12" s="26">
        <v>18</v>
      </c>
      <c r="B12" s="6" t="s">
        <v>28</v>
      </c>
      <c r="C12" s="6">
        <v>94</v>
      </c>
      <c r="D12" s="54">
        <v>4600.2299999999996</v>
      </c>
      <c r="E12" s="54">
        <v>2036.03</v>
      </c>
      <c r="F12" s="12">
        <v>44.25930877369175</v>
      </c>
    </row>
    <row r="13" spans="1:6" ht="15.75" x14ac:dyDescent="0.25">
      <c r="A13" s="26">
        <v>2</v>
      </c>
      <c r="B13" s="6" t="s">
        <v>12</v>
      </c>
      <c r="C13" s="6">
        <v>68</v>
      </c>
      <c r="D13" s="54">
        <v>2732.54</v>
      </c>
      <c r="E13" s="54">
        <v>1226.22</v>
      </c>
      <c r="F13" s="12">
        <v>44.874731934390717</v>
      </c>
    </row>
    <row r="14" spans="1:6" s="52" customFormat="1" ht="15.75" x14ac:dyDescent="0.25">
      <c r="A14" s="49">
        <v>13</v>
      </c>
      <c r="B14" s="50" t="s">
        <v>23</v>
      </c>
      <c r="C14" s="50">
        <v>99</v>
      </c>
      <c r="D14" s="55">
        <v>5417.51</v>
      </c>
      <c r="E14" s="55">
        <v>2449.8200000000002</v>
      </c>
      <c r="F14" s="51">
        <v>45.220405684530348</v>
      </c>
    </row>
    <row r="15" spans="1:6" ht="15.75" x14ac:dyDescent="0.25">
      <c r="A15" s="26">
        <v>36</v>
      </c>
      <c r="B15" s="6" t="s">
        <v>46</v>
      </c>
      <c r="C15" s="6">
        <v>271</v>
      </c>
      <c r="D15" s="54">
        <v>17982.96</v>
      </c>
      <c r="E15" s="54">
        <v>8147.17</v>
      </c>
      <c r="F15" s="12">
        <v>45.304944236099068</v>
      </c>
    </row>
    <row r="16" spans="1:6" ht="15.75" x14ac:dyDescent="0.25">
      <c r="A16" s="26">
        <v>11</v>
      </c>
      <c r="B16" s="6" t="s">
        <v>21</v>
      </c>
      <c r="C16" s="6">
        <v>202</v>
      </c>
      <c r="D16" s="54">
        <v>12081.21</v>
      </c>
      <c r="E16" s="54">
        <v>5519.96</v>
      </c>
      <c r="F16" s="12">
        <v>45.690456502287439</v>
      </c>
    </row>
    <row r="17" spans="1:6" ht="15.75" x14ac:dyDescent="0.25">
      <c r="A17" s="26">
        <v>12</v>
      </c>
      <c r="B17" s="6" t="s">
        <v>22</v>
      </c>
      <c r="C17" s="6">
        <v>134</v>
      </c>
      <c r="D17" s="54">
        <v>6738.46</v>
      </c>
      <c r="E17" s="54">
        <v>3114.34</v>
      </c>
      <c r="F17" s="12">
        <v>46.217384981138125</v>
      </c>
    </row>
    <row r="18" spans="1:6" ht="15.75" x14ac:dyDescent="0.25">
      <c r="A18" s="26">
        <v>3</v>
      </c>
      <c r="B18" s="6" t="s">
        <v>13</v>
      </c>
      <c r="C18" s="6">
        <v>213</v>
      </c>
      <c r="D18" s="54">
        <v>11503.29</v>
      </c>
      <c r="E18" s="54">
        <v>5590.51</v>
      </c>
      <c r="F18" s="12">
        <v>48.599226829889538</v>
      </c>
    </row>
    <row r="19" spans="1:6" ht="15.75" x14ac:dyDescent="0.25">
      <c r="A19" s="26">
        <v>26</v>
      </c>
      <c r="B19" s="6" t="s">
        <v>36</v>
      </c>
      <c r="C19" s="6">
        <v>1032</v>
      </c>
      <c r="D19" s="54">
        <v>185418.29</v>
      </c>
      <c r="E19" s="54">
        <v>92776.19</v>
      </c>
      <c r="F19" s="12">
        <v>50.036158784551411</v>
      </c>
    </row>
    <row r="20" spans="1:6" ht="15.75" x14ac:dyDescent="0.25">
      <c r="A20" s="26">
        <v>4</v>
      </c>
      <c r="B20" s="6" t="s">
        <v>14</v>
      </c>
      <c r="C20" s="6">
        <v>138</v>
      </c>
      <c r="D20" s="54">
        <v>6154.8</v>
      </c>
      <c r="E20" s="54">
        <v>3099.76</v>
      </c>
      <c r="F20" s="12">
        <v>50.363293689478127</v>
      </c>
    </row>
    <row r="21" spans="1:6" ht="15.75" x14ac:dyDescent="0.25">
      <c r="A21" s="26">
        <v>33</v>
      </c>
      <c r="B21" s="6" t="s">
        <v>43</v>
      </c>
      <c r="C21" s="6">
        <v>67</v>
      </c>
      <c r="D21" s="54">
        <v>3077.43</v>
      </c>
      <c r="E21" s="54">
        <v>1553.09</v>
      </c>
      <c r="F21" s="12">
        <v>50.467110543537949</v>
      </c>
    </row>
    <row r="22" spans="1:6" ht="15.75" x14ac:dyDescent="0.25">
      <c r="A22" s="26">
        <v>9</v>
      </c>
      <c r="B22" s="6" t="s">
        <v>19</v>
      </c>
      <c r="C22" s="6">
        <v>261</v>
      </c>
      <c r="D22" s="54">
        <v>18390.7</v>
      </c>
      <c r="E22" s="54">
        <v>9437.51</v>
      </c>
      <c r="F22" s="12">
        <v>51.316752489029781</v>
      </c>
    </row>
    <row r="23" spans="1:6" ht="15.75" x14ac:dyDescent="0.25">
      <c r="A23" s="26">
        <v>29</v>
      </c>
      <c r="B23" s="6" t="s">
        <v>39</v>
      </c>
      <c r="C23" s="6">
        <v>255</v>
      </c>
      <c r="D23" s="54">
        <v>14409</v>
      </c>
      <c r="E23" s="54">
        <v>7394.38</v>
      </c>
      <c r="F23" s="12">
        <v>51.317787493927405</v>
      </c>
    </row>
    <row r="24" spans="1:6" ht="15.75" x14ac:dyDescent="0.25">
      <c r="A24" s="26">
        <v>6</v>
      </c>
      <c r="B24" s="6" t="s">
        <v>16</v>
      </c>
      <c r="C24" s="6">
        <v>302</v>
      </c>
      <c r="D24" s="54">
        <v>21160.12</v>
      </c>
      <c r="E24" s="54">
        <v>11042.3</v>
      </c>
      <c r="F24" s="12">
        <v>52.184486666427219</v>
      </c>
    </row>
    <row r="25" spans="1:6" ht="15.75" x14ac:dyDescent="0.25">
      <c r="A25" s="26">
        <v>20</v>
      </c>
      <c r="B25" s="6" t="s">
        <v>30</v>
      </c>
      <c r="C25" s="6">
        <v>292</v>
      </c>
      <c r="D25" s="54">
        <v>13647.45</v>
      </c>
      <c r="E25" s="54">
        <v>7212.67</v>
      </c>
      <c r="F25" s="12">
        <v>52.849946326969508</v>
      </c>
    </row>
    <row r="26" spans="1:6" ht="15.75" x14ac:dyDescent="0.25">
      <c r="A26" s="26">
        <v>24</v>
      </c>
      <c r="B26" s="6" t="s">
        <v>34</v>
      </c>
      <c r="C26" s="6">
        <v>164</v>
      </c>
      <c r="D26" s="54">
        <v>8121.05</v>
      </c>
      <c r="E26" s="54">
        <v>4310.04</v>
      </c>
      <c r="F26" s="12">
        <v>53.072447528336852</v>
      </c>
    </row>
    <row r="27" spans="1:6" ht="15.75" x14ac:dyDescent="0.25">
      <c r="A27" s="26">
        <v>10</v>
      </c>
      <c r="B27" s="6" t="s">
        <v>20</v>
      </c>
      <c r="C27" s="6">
        <v>341</v>
      </c>
      <c r="D27" s="54">
        <v>25248.6</v>
      </c>
      <c r="E27" s="54">
        <v>13999.09</v>
      </c>
      <c r="F27" s="12">
        <v>55.445014773096332</v>
      </c>
    </row>
    <row r="28" spans="1:6" ht="15.75" x14ac:dyDescent="0.25">
      <c r="A28" s="26">
        <v>35</v>
      </c>
      <c r="B28" s="6" t="s">
        <v>45</v>
      </c>
      <c r="C28" s="6">
        <v>180</v>
      </c>
      <c r="D28" s="54">
        <v>9766.7999999999993</v>
      </c>
      <c r="E28" s="54">
        <v>5797.55</v>
      </c>
      <c r="F28" s="12">
        <v>59.359769832493761</v>
      </c>
    </row>
    <row r="29" spans="1:6" ht="15.75" x14ac:dyDescent="0.25">
      <c r="A29" s="26">
        <v>14</v>
      </c>
      <c r="B29" s="6" t="s">
        <v>24</v>
      </c>
      <c r="C29" s="6">
        <v>134</v>
      </c>
      <c r="D29" s="54">
        <v>5724.34</v>
      </c>
      <c r="E29" s="54">
        <v>3438.5</v>
      </c>
      <c r="F29" s="12">
        <v>60.06806024799365</v>
      </c>
    </row>
    <row r="30" spans="1:6" ht="15.75" x14ac:dyDescent="0.25">
      <c r="A30" s="26">
        <v>16</v>
      </c>
      <c r="B30" s="6" t="s">
        <v>26</v>
      </c>
      <c r="C30" s="6">
        <v>123</v>
      </c>
      <c r="D30" s="54">
        <v>5460.07</v>
      </c>
      <c r="E30" s="54">
        <v>3343.34</v>
      </c>
      <c r="F30" s="12">
        <v>61.232548300662813</v>
      </c>
    </row>
    <row r="31" spans="1:6" ht="15.75" x14ac:dyDescent="0.25">
      <c r="A31" s="26">
        <v>31</v>
      </c>
      <c r="B31" s="6" t="s">
        <v>41</v>
      </c>
      <c r="C31" s="6">
        <v>314</v>
      </c>
      <c r="D31" s="54">
        <v>16071.39</v>
      </c>
      <c r="E31" s="54">
        <v>9948.9699999999993</v>
      </c>
      <c r="F31" s="12">
        <v>61.904850793864128</v>
      </c>
    </row>
    <row r="32" spans="1:6" ht="15.75" x14ac:dyDescent="0.25">
      <c r="A32" s="26">
        <v>30</v>
      </c>
      <c r="B32" s="6" t="s">
        <v>40</v>
      </c>
      <c r="C32" s="6">
        <v>106</v>
      </c>
      <c r="D32" s="54">
        <v>6379.34</v>
      </c>
      <c r="E32" s="54">
        <v>4310.57</v>
      </c>
      <c r="F32" s="12">
        <v>67.570783184467359</v>
      </c>
    </row>
    <row r="33" spans="1:6" ht="15.75" x14ac:dyDescent="0.25">
      <c r="A33" s="26">
        <v>37</v>
      </c>
      <c r="B33" s="6" t="s">
        <v>47</v>
      </c>
      <c r="C33" s="6">
        <v>129</v>
      </c>
      <c r="D33" s="54">
        <v>5936.79</v>
      </c>
      <c r="E33" s="54">
        <v>4069.41</v>
      </c>
      <c r="F33" s="12">
        <v>68.5456281930134</v>
      </c>
    </row>
    <row r="34" spans="1:6" ht="15.75" x14ac:dyDescent="0.25">
      <c r="A34" s="26">
        <v>38</v>
      </c>
      <c r="B34" s="6" t="s">
        <v>48</v>
      </c>
      <c r="C34" s="6">
        <v>270</v>
      </c>
      <c r="D34" s="54">
        <v>15346.58</v>
      </c>
      <c r="E34" s="54">
        <v>10686.5</v>
      </c>
      <c r="F34" s="12">
        <v>69.634407144784049</v>
      </c>
    </row>
    <row r="35" spans="1:6" ht="15.75" x14ac:dyDescent="0.25">
      <c r="A35" s="26">
        <v>22</v>
      </c>
      <c r="B35" s="6" t="s">
        <v>32</v>
      </c>
      <c r="C35" s="6">
        <v>420</v>
      </c>
      <c r="D35" s="54">
        <v>27806.42</v>
      </c>
      <c r="E35" s="54">
        <v>19747.66</v>
      </c>
      <c r="F35" s="12">
        <v>71.01834756146242</v>
      </c>
    </row>
    <row r="36" spans="1:6" ht="15.75" x14ac:dyDescent="0.25">
      <c r="A36" s="26">
        <v>19</v>
      </c>
      <c r="B36" s="6" t="s">
        <v>29</v>
      </c>
      <c r="C36" s="6">
        <v>127</v>
      </c>
      <c r="D36" s="54">
        <v>5250.16</v>
      </c>
      <c r="E36" s="54">
        <v>3905.7</v>
      </c>
      <c r="F36" s="12">
        <v>74.392018528959113</v>
      </c>
    </row>
    <row r="37" spans="1:6" ht="15.75" x14ac:dyDescent="0.25">
      <c r="A37" s="26">
        <v>34</v>
      </c>
      <c r="B37" s="6" t="s">
        <v>44</v>
      </c>
      <c r="C37" s="6">
        <v>46</v>
      </c>
      <c r="D37" s="54">
        <v>1528.01</v>
      </c>
      <c r="E37" s="54">
        <v>1138.5999999999999</v>
      </c>
      <c r="F37" s="12">
        <v>74.515219141235974</v>
      </c>
    </row>
    <row r="38" spans="1:6" ht="15.75" x14ac:dyDescent="0.25">
      <c r="A38" s="26">
        <v>5</v>
      </c>
      <c r="B38" s="6" t="s">
        <v>15</v>
      </c>
      <c r="C38" s="6">
        <v>240</v>
      </c>
      <c r="D38" s="54">
        <v>14511.04</v>
      </c>
      <c r="E38" s="54">
        <v>10820.88</v>
      </c>
      <c r="F38" s="12">
        <v>74.569982578781392</v>
      </c>
    </row>
    <row r="39" spans="1:6" ht="15.75" x14ac:dyDescent="0.25">
      <c r="A39" s="26">
        <v>15</v>
      </c>
      <c r="B39" s="6" t="s">
        <v>25</v>
      </c>
      <c r="C39" s="6">
        <v>197</v>
      </c>
      <c r="D39" s="54">
        <v>9813.6200000000008</v>
      </c>
      <c r="E39" s="54">
        <v>7595.2</v>
      </c>
      <c r="F39" s="12">
        <v>77.394478286300057</v>
      </c>
    </row>
    <row r="40" spans="1:6" ht="15.75" x14ac:dyDescent="0.25">
      <c r="A40" s="26">
        <v>27</v>
      </c>
      <c r="B40" s="6" t="s">
        <v>37</v>
      </c>
      <c r="C40" s="6">
        <v>317</v>
      </c>
      <c r="D40" s="54">
        <v>15261.82</v>
      </c>
      <c r="E40" s="54">
        <v>12086.47</v>
      </c>
      <c r="F40" s="12">
        <v>79.194159019042289</v>
      </c>
    </row>
    <row r="41" spans="1:6" ht="15.75" x14ac:dyDescent="0.25">
      <c r="A41" s="26">
        <v>17</v>
      </c>
      <c r="B41" s="6" t="s">
        <v>27</v>
      </c>
      <c r="C41" s="6">
        <v>114</v>
      </c>
      <c r="D41" s="54">
        <v>4858.43</v>
      </c>
      <c r="E41" s="54">
        <v>3896.71</v>
      </c>
      <c r="F41" s="12">
        <v>80.205127994022746</v>
      </c>
    </row>
    <row r="42" spans="1:6" ht="15.75" x14ac:dyDescent="0.25">
      <c r="A42" s="26">
        <v>25</v>
      </c>
      <c r="B42" s="6" t="s">
        <v>35</v>
      </c>
      <c r="C42" s="6">
        <v>238</v>
      </c>
      <c r="D42" s="54">
        <v>9514.81</v>
      </c>
      <c r="E42" s="54">
        <v>7939.12</v>
      </c>
      <c r="F42" s="12">
        <v>83.439606255931537</v>
      </c>
    </row>
    <row r="43" spans="1:6" ht="15.75" x14ac:dyDescent="0.25">
      <c r="A43" s="26">
        <v>1</v>
      </c>
      <c r="B43" s="6" t="s">
        <v>11</v>
      </c>
      <c r="C43" s="6">
        <v>173</v>
      </c>
      <c r="D43" s="54">
        <v>6540.61</v>
      </c>
      <c r="E43" s="54">
        <v>5880.16</v>
      </c>
      <c r="F43" s="12">
        <v>89.902317979515672</v>
      </c>
    </row>
    <row r="44" spans="1:6" ht="15.75" x14ac:dyDescent="0.25">
      <c r="A44" s="25">
        <v>28</v>
      </c>
      <c r="B44" s="27" t="s">
        <v>38</v>
      </c>
      <c r="C44" s="6">
        <v>250</v>
      </c>
      <c r="D44" s="54">
        <v>11302.98</v>
      </c>
      <c r="E44" s="54">
        <v>11019.55</v>
      </c>
      <c r="F44" s="12">
        <v>97.492431199559761</v>
      </c>
    </row>
    <row r="45" spans="1:6" ht="15.75" x14ac:dyDescent="0.25">
      <c r="A45" s="26" t="s">
        <v>9</v>
      </c>
      <c r="B45" s="26"/>
      <c r="C45" s="6">
        <v>8420</v>
      </c>
      <c r="D45" s="54">
        <v>596553.02</v>
      </c>
      <c r="E45" s="54">
        <v>333287.56</v>
      </c>
      <c r="F45" s="12">
        <v>55.868891586534922</v>
      </c>
    </row>
    <row r="46" spans="1:6" ht="15.75" x14ac:dyDescent="0.25"/>
    <row r="47" spans="1:6" ht="15.75" x14ac:dyDescent="0.25"/>
    <row r="48" spans="1:6" ht="15.75" x14ac:dyDescent="0.25"/>
    <row r="49" ht="15.75" x14ac:dyDescent="0.25"/>
    <row r="50" ht="15.75" x14ac:dyDescent="0.25"/>
    <row r="51" ht="15.75" x14ac:dyDescent="0.25"/>
    <row r="52" ht="15.75" x14ac:dyDescent="0.25"/>
    <row r="53" ht="15.75" x14ac:dyDescent="0.25"/>
  </sheetData>
  <mergeCells count="6">
    <mergeCell ref="A1:F1"/>
    <mergeCell ref="A2:F2"/>
    <mergeCell ref="A3:F3"/>
    <mergeCell ref="A4:F4"/>
    <mergeCell ref="A5:A6"/>
    <mergeCell ref="B5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CDRatio</vt:lpstr>
      <vt:lpstr>Sheet1</vt:lpstr>
      <vt:lpstr>Sheet2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RAVI RAY</cp:lastModifiedBy>
  <cp:lastPrinted>2026-02-04T05:38:38Z</cp:lastPrinted>
  <dcterms:created xsi:type="dcterms:W3CDTF">2013-06-28T06:52:05Z</dcterms:created>
  <dcterms:modified xsi:type="dcterms:W3CDTF">2026-02-19T11:44:25Z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2025-11-01T12:05:16Z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237fb030-ac21-4baa-8684-cf0335d36fb1</vt:lpwstr>
  </property>
  <property fmtid="{D5CDD505-2E9C-101B-9397-08002B2CF9AE}" pid="8" name="MSIP_Label_183ada4e-448b-4689-9b53-cdfe99a249d2_ContentBits">
    <vt:lpwstr>0</vt:lpwstr>
  </property>
</Properties>
</file>